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na.ulf.yngve\Desktop\"/>
    </mc:Choice>
  </mc:AlternateContent>
  <xr:revisionPtr revIDLastSave="0" documentId="8_{DBF96D2E-1089-4122-8EAD-52F6E1FD667B}" xr6:coauthVersionLast="47" xr6:coauthVersionMax="47" xr10:uidLastSave="{00000000-0000-0000-0000-000000000000}"/>
  <bookViews>
    <workbookView xWindow="-120" yWindow="-120" windowWidth="29040" windowHeight="15840" activeTab="2" xr2:uid="{00000000-000D-0000-FFFF-FFFF00000000}"/>
  </bookViews>
  <sheets>
    <sheet name="Risk och väsentligetsmatris" sheetId="3" r:id="rId1"/>
    <sheet name="Risk och väsentlighetsanalys" sheetId="2" r:id="rId2"/>
    <sheet name="Internkontroll" sheetId="1" r:id="rId3"/>
  </sheets>
  <definedNames>
    <definedName name="_xlnm._FilterDatabase" localSheetId="1" hidden="1">'Risk och väsentlighetsanalys'!$A$1:$E$1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 l="1"/>
  <c r="E10" i="2"/>
  <c r="E9" i="2"/>
  <c r="E8" i="2"/>
  <c r="E7" i="2"/>
  <c r="E6" i="2"/>
  <c r="E5" i="2"/>
  <c r="E4" i="2"/>
  <c r="E3" i="2"/>
  <c r="E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Lindblom Pontus</author>
  </authors>
  <commentList>
    <comment ref="A7" authorId="0" shapeId="0" xr:uid="{B14E45AA-1B50-48DA-9D4F-04C462988213}">
      <text>
        <r>
          <rPr>
            <sz val="9"/>
            <rFont val="Tahoma"/>
            <family val="2"/>
          </rPr>
          <t>Verksamheten påverkas väsentligt och kan inte vidta åtgärder för att eliminera påverkan. Påtaglig risk för stora konsekvenser för verksamheten genom exempelvis stor ekonomisk förlust, stora kvalitetsbrister i verksamheten, förtroendet skadas väsentligt eller annan betydande ekonomisk och verksamhetsmässig nackdel.
Kan även innebära fara för liv och hälsa.
Mycket allvarlig skada och/eller påverkan.
Skapar stora svårigheter för organisationens
verksamhet. Omöjligt eller nästan omöjligt att
fullfölja uppdragen. Röjande av informationen
medför skada för rikets säkerhet som inte
endast är ringa.</t>
        </r>
      </text>
    </comment>
    <comment ref="A8" authorId="0" shapeId="0" xr:uid="{E406FDFA-73AD-4BCC-A50D-F2D3F6C831A0}">
      <text>
        <r>
          <rPr>
            <sz val="9"/>
            <rFont val="Tahoma"/>
            <family val="2"/>
          </rPr>
          <t>Verksamheten påverkas väsentligt och måste vidta omfattande åtgärder för att eliminera påverkan.</t>
        </r>
      </text>
    </comment>
    <comment ref="A9" authorId="0" shapeId="0" xr:uid="{F5BEA343-F1BC-47AC-9FED-E053A719F360}">
      <text>
        <r>
          <rPr>
            <sz val="9"/>
            <rFont val="Tahoma"/>
            <family val="2"/>
          </rPr>
          <t>Verksamheten påverkas väsentligt. Verksamhetskvalitet och förtroende kan inte garanteras. Verksamheten kan uppleva lindriga besvär, men endast
måttlig ekonomisk eller verksamhetsmässig
påverkan. Inga  större svårigheter att nå målen.</t>
        </r>
      </text>
    </comment>
    <comment ref="A10" authorId="0" shapeId="0" xr:uid="{EA70C61D-FCE0-42D9-9D51-439FD6E85E6B}">
      <text>
        <r>
          <rPr>
            <sz val="9"/>
            <rFont val="Tahoma"/>
            <family val="2"/>
          </rPr>
          <t>Verksamheten påverkas väldigt lite och har inga svårigheter att nå målen.</t>
        </r>
      </text>
    </comment>
    <comment ref="B11" authorId="0" shapeId="0" xr:uid="{1CF986DD-C6BC-4F22-B144-ECBA024A8E11}">
      <text>
        <r>
          <rPr>
            <sz val="9"/>
            <rFont val="Tahoma"/>
            <family val="2"/>
          </rPr>
          <t>Mer sällan än vart femte år</t>
        </r>
      </text>
    </comment>
    <comment ref="C11" authorId="0" shapeId="0" xr:uid="{5F89F759-344D-4148-8470-EC087154C975}">
      <text>
        <r>
          <rPr>
            <sz val="9"/>
            <rFont val="Tahoma"/>
            <family val="2"/>
          </rPr>
          <t>Oftare än vart femte
år men mer sällan än varje år.</t>
        </r>
      </text>
    </comment>
    <comment ref="D11" authorId="0" shapeId="0" xr:uid="{D2844956-590E-44D6-88A4-C3C0ADB4D5A8}">
      <text>
        <r>
          <rPr>
            <sz val="9"/>
            <rFont val="Tahoma"/>
            <family val="2"/>
          </rPr>
          <t>Oftare än varje år
men mer sällan än varje månad.</t>
        </r>
      </text>
    </comment>
    <comment ref="E11" authorId="0" shapeId="0" xr:uid="{2EAC2D86-B319-4F85-BA27-AC3C6308F422}">
      <text>
        <r>
          <rPr>
            <sz val="9"/>
            <rFont val="Tahoma"/>
            <family val="2"/>
          </rPr>
          <t>Oftare än en gång per månad.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Lindblom Pontus</author>
  </authors>
  <commentList>
    <comment ref="A1" authorId="0" shapeId="0" xr:uid="{FBB8AAD4-2EDC-4EEC-A6AB-C093415EF17B}">
      <text>
        <r>
          <rPr>
            <sz val="9"/>
            <rFont val="Tahoma"/>
            <family val="2"/>
          </rPr>
          <t>Styrdokument, verksamhetsområde eller process som ska följas upp.</t>
        </r>
      </text>
    </comment>
    <comment ref="B1" authorId="0" shapeId="0" xr:uid="{CD9A0F81-AEA9-4AF4-9E9A-D3EDFC05C02C}">
      <text>
        <r>
          <rPr>
            <b/>
            <sz val="9"/>
            <rFont val="Tahoma"/>
            <family val="2"/>
          </rPr>
          <t>Lindblom Pontus:</t>
        </r>
        <r>
          <rPr>
            <sz val="9"/>
            <rFont val="Tahoma"/>
            <family val="2"/>
          </rPr>
          <t xml:space="preserve">
Ta upp alla hot och risker som finns i er verksamhet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Lindblom Pontus</author>
  </authors>
  <commentList>
    <comment ref="A3" authorId="0" shapeId="0" xr:uid="{D29F3BE3-F904-43FD-92E3-19B2B007CB4C}">
      <text>
        <r>
          <rPr>
            <sz val="9"/>
            <rFont val="Tahoma"/>
            <family val="2"/>
          </rPr>
          <t>Vilket styrdokument, process eller verksamhetsområde berörs.</t>
        </r>
      </text>
    </comment>
    <comment ref="B3" authorId="0" shapeId="0" xr:uid="{8EF2917A-47B3-4835-9E4D-D929D3519906}">
      <text>
        <r>
          <rPr>
            <sz val="9"/>
            <rFont val="Tahoma"/>
            <family val="2"/>
          </rPr>
          <t>Händelse som påverkar verksamheten</t>
        </r>
      </text>
    </comment>
    <comment ref="C3" authorId="0" shapeId="0" xr:uid="{7A27C870-ECA8-4A1C-A228-0B842CF5E304}">
      <text>
        <r>
          <rPr>
            <sz val="9"/>
            <rFont val="Tahoma"/>
            <family val="2"/>
          </rPr>
          <t>Kolumnen multiplicerar värdena i kolumnerna Hot/risk respektive Konsekvens i fliken Risk och väsentlighetsanalys.</t>
        </r>
      </text>
    </comment>
    <comment ref="D3" authorId="0" shapeId="0" xr:uid="{A1610E3F-7827-4D60-BBE2-491800994223}">
      <text>
        <r>
          <rPr>
            <sz val="9"/>
            <rFont val="Tahoma"/>
            <family val="2"/>
          </rPr>
          <t xml:space="preserve">Vad ska kontrolleras?
Ett kontrollmoment avser en aktiv handling som genomförs löpande inom
en process för att hantera en specifik risk, vilket också skapar en spårbarhet som kan
ligga till grund för en senare granskning. Notera att kontrollmoment alltså är en del av
den dagliga och reguljära rutinen/processen/systemet och inte något som genomförs 
i den interna granskningen eller av revisionen. Kontrollmomentet är facit för hur
verksamheten borde arbeta för att hantera en viss risk till vardags.
</t>
        </r>
      </text>
    </comment>
    <comment ref="E3" authorId="0" shapeId="0" xr:uid="{A0CD6D06-5722-49C9-8405-FE7404956E03}">
      <text>
        <r>
          <rPr>
            <sz val="9"/>
            <rFont val="Tahoma"/>
            <family val="2"/>
          </rPr>
          <t>Med metod menas hur kontrollen ska genomföras, exempelvis genom stickprovskontroll, enkäter, statistik, överklaganden, brandövningar eller verksamhetsuppföljningar.</t>
        </r>
      </text>
    </comment>
    <comment ref="F3" authorId="0" shapeId="0" xr:uid="{E1A6F98E-5D83-4B07-9828-C6A933D6862D}">
      <text>
        <r>
          <rPr>
            <sz val="9"/>
            <rFont val="Tahoma"/>
            <family val="2"/>
          </rPr>
          <t>Hur ofta samt när du ska kontrollera att kontrollmomentet efterlevs</t>
        </r>
      </text>
    </comment>
    <comment ref="G3" authorId="0" shapeId="0" xr:uid="{C8BE9F78-E677-4063-8A2D-CB54B2507AF5}">
      <text>
        <r>
          <rPr>
            <sz val="9"/>
            <rFont val="Tahoma"/>
            <family val="2"/>
          </rPr>
          <t>Vem ska utföra kontrollen av kontrollmomentet.</t>
        </r>
      </text>
    </comment>
    <comment ref="H3" authorId="0" shapeId="0" xr:uid="{CE1DA5CD-E302-4AD0-ACEC-D1EA23AA020E}">
      <text>
        <r>
          <rPr>
            <sz val="9"/>
            <rFont val="Tahoma"/>
            <family val="2"/>
          </rPr>
          <t>Antal genomförda kontroller</t>
        </r>
      </text>
    </comment>
    <comment ref="I3" authorId="0" shapeId="0" xr:uid="{1C984924-1F6F-4338-A877-8B8B0B3FC869}">
      <text>
        <r>
          <rPr>
            <sz val="9"/>
            <rFont val="Tahoma"/>
            <family val="2"/>
          </rPr>
          <t>Vilka avvikelser/brister har upptäckts i efterlevnaden av kontrollmomentet.</t>
        </r>
      </text>
    </comment>
    <comment ref="J3" authorId="0" shapeId="0" xr:uid="{993A17B6-15B0-4651-A68D-53BA66D64D2B}">
      <text>
        <r>
          <rPr>
            <sz val="9"/>
            <rFont val="Tahoma"/>
            <family val="2"/>
          </rPr>
          <t>Hur åtgärdas upptäckta brister i kontrollmomentet</t>
        </r>
      </text>
    </comment>
  </commentList>
</comments>
</file>

<file path=xl/sharedStrings.xml><?xml version="1.0" encoding="utf-8"?>
<sst xmlns="http://schemas.openxmlformats.org/spreadsheetml/2006/main" count="72" uniqueCount="59">
  <si>
    <t>Hot/risk</t>
  </si>
  <si>
    <t>Kontrollmoment</t>
  </si>
  <si>
    <t>Ansvarig</t>
  </si>
  <si>
    <t>Metod</t>
  </si>
  <si>
    <t>Genomförda kontroller</t>
  </si>
  <si>
    <t>Upptäckta
avvikelser</t>
  </si>
  <si>
    <t>Vidtagna eller
planerade åtgärder</t>
  </si>
  <si>
    <t>Konsekvens</t>
  </si>
  <si>
    <t>Sannolikhet</t>
  </si>
  <si>
    <t>Riskvärde</t>
  </si>
  <si>
    <t>Kontrollområde</t>
  </si>
  <si>
    <t>2 - Mindre sannolik</t>
  </si>
  <si>
    <t>Konsekvens avser personskada, ekonomisk skada och/eller verksamhetskada</t>
  </si>
  <si>
    <t>Risk-
värde</t>
  </si>
  <si>
    <t>1- Försumbar</t>
  </si>
  <si>
    <t>2 - Begränsad</t>
  </si>
  <si>
    <t>3 - Betydande</t>
  </si>
  <si>
    <t>4 - Mycket allvarlig</t>
  </si>
  <si>
    <t>4 - Mycket hög sannolikhet</t>
  </si>
  <si>
    <t>Sannolikhet avser sannolikheten att händelsen inträffar.</t>
  </si>
  <si>
    <t>1 - Mycket liten</t>
  </si>
  <si>
    <t>3- Hög sannolikhet</t>
  </si>
  <si>
    <t>Frekvens/ Tidpunkt</t>
  </si>
  <si>
    <t>Systematisk kvalitetsuppföljning</t>
  </si>
  <si>
    <t>Omvärldsbevakning</t>
  </si>
  <si>
    <t>Volymer</t>
  </si>
  <si>
    <t>Nämnden tar inte tillräckligt ansvar som huvudman och upptäcker inte brister i kvalitet inom vuxenutbildningen</t>
  </si>
  <si>
    <t>Nämnden oförberedd på förändringar inom vuxenutbildningens område</t>
  </si>
  <si>
    <t>Nämndens styrning</t>
  </si>
  <si>
    <t>Jobbtorgs förändrade grunduppdrag (från 2023) får inte genomslag i verksamheten</t>
  </si>
  <si>
    <t>Resurser</t>
  </si>
  <si>
    <t>SFI</t>
  </si>
  <si>
    <t>Det nya uppdraget Integrationsvägledning och -samordning försenas och nämnden får begränsat resultat för verksamheten under året</t>
  </si>
  <si>
    <t>Medel som nämnden avsatt för arbetet med "Heltidsmodellen" är otillräckliga och nämnden får därför ett begränsat resultat</t>
  </si>
  <si>
    <t xml:space="preserve">Elever på SFI  får inte en förbättrad språkprogression trots nämndens satsningar på målgruppen </t>
  </si>
  <si>
    <t>Upphandling av verksamhet</t>
  </si>
  <si>
    <t>Elever får inte den utbildning de har rätt till på grund av att externa utbildningsanordnare inte sköter sitt uppdrag</t>
  </si>
  <si>
    <t>Campus Nyköpings nya arbete med Dynamiskt inköpssystem av utbildningsanordnare fungerar inte vilket leder till att utbildningar inte kan erbjudas</t>
  </si>
  <si>
    <t>Uppföljning av externa utbildningsanordnare</t>
  </si>
  <si>
    <t>Ökning av elever inom sfi gör att nämnden inte håller budget för verksamheten</t>
  </si>
  <si>
    <t xml:space="preserve">Stora ökningar av elever inom KAA gör att nämnden inte håller budget för verksamheten </t>
  </si>
  <si>
    <t>INTERNKONTROLLPLAN FÖR KOMPETENS- OCH ARBETSMARKNADSNÄMNDEN 2024</t>
  </si>
  <si>
    <t>Det nya uppdraget Integrationsvägledning och -samordning försenas och nämnden får begränsat resultat för verksamheten under året.</t>
  </si>
  <si>
    <t>Medel som nämnden avsatt för arbetet med "Heltidsmodellen" är otillräckliga och nämnden får därför ett begränsat resultat.</t>
  </si>
  <si>
    <t>Elever får inte den utbildning de har rätt till på grund av att externa utbildningsanordnare inte sköter sitt uppdrag.</t>
  </si>
  <si>
    <t>Campus Nyköpings nya arbete med Dynamiskt inköpssystem (DIS) av utbildningsanordnare fungerar inte vilket leder till att utbildningar inte kan erbjudas.</t>
  </si>
  <si>
    <t>Campus Nyköpings rutin för uppföljning av externa utbildningsanordnare.</t>
  </si>
  <si>
    <t>Campus Nyköpings arbetsprocess med DIS.</t>
  </si>
  <si>
    <t>Skolchef</t>
  </si>
  <si>
    <t>Sakkunnig</t>
  </si>
  <si>
    <t xml:space="preserve">Division Social omsorgs arbetsprocess kring det nya uppdraget. </t>
  </si>
  <si>
    <t>Styrgrupp vid fyra tillfällen under året.</t>
  </si>
  <si>
    <t>Avstämning i styrgrupp för det nya uppdraget.</t>
  </si>
  <si>
    <t>Division Utbildnings och Division Social omsorgs bedömning av målgrupp, möjliga insatser och resurser för uppdraget.</t>
  </si>
  <si>
    <t>Särskild uppföljning med skolchef vid presidiemöte.</t>
  </si>
  <si>
    <t>Vid två prediemöten under året</t>
  </si>
  <si>
    <t xml:space="preserve">Rapport tilll nämnd </t>
  </si>
  <si>
    <t>Ansvarig rektor</t>
  </si>
  <si>
    <t xml:space="preserve">Nämndens sammanträden 2024-03-27 och 2024-09-25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</si>
</sst>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5"/>
      <color theme="3"/>
      <name val="Calibri"/>
      <family val="2"/>
      <scheme val="minor"/>
    </font>
    <font>
      <b/>
      <sz val="11"/>
      <color theme="1"/>
      <name val="Calibri"/>
      <family val="2"/>
      <scheme val="minor"/>
    </font>
    <font>
      <sz val="9"/>
      <name val="Tahoma"/>
      <family val="2"/>
    </font>
    <font>
      <b/>
      <sz val="9"/>
      <name val="Tahoma"/>
      <family val="2"/>
    </font>
    <font>
      <sz val="14"/>
      <color theme="1"/>
      <name val="Calibri"/>
      <family val="2"/>
      <scheme val="minor"/>
    </font>
    <font>
      <sz val="9"/>
      <color theme="1"/>
      <name val="Avenir Next LT Pro"/>
      <family val="2"/>
    </font>
    <font>
      <b/>
      <sz val="9"/>
      <color theme="0"/>
      <name val="Avenir Next LT Pro"/>
      <family val="2"/>
    </font>
    <font>
      <sz val="10"/>
      <color theme="1"/>
      <name val="Avenir Next LT Pro"/>
      <family val="2"/>
    </font>
  </fonts>
  <fills count="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right/>
      <top/>
      <bottom style="thick">
        <color theme="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1" applyNumberFormat="0" applyFill="0" applyAlignment="0" applyProtection="0"/>
  </cellStyleXfs>
  <cellXfs count="26">
    <xf numFmtId="0" fontId="0" fillId="0" borderId="0" xfId="0"/>
    <xf numFmtId="0" fontId="1" fillId="0" borderId="1" xfId="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2" fillId="0" borderId="6" xfId="0" applyFont="1" applyBorder="1"/>
    <xf numFmtId="0" fontId="6" fillId="0" borderId="0" xfId="0" applyFont="1" applyAlignment="1">
      <alignment wrapText="1"/>
    </xf>
    <xf numFmtId="0" fontId="7" fillId="0" borderId="0" xfId="1" applyFont="1" applyBorder="1" applyAlignment="1">
      <alignment wrapText="1"/>
    </xf>
    <xf numFmtId="0" fontId="0" fillId="0" borderId="0" xfId="0" applyAlignment="1">
      <alignment wrapText="1"/>
    </xf>
    <xf numFmtId="0" fontId="0" fillId="2" borderId="7" xfId="0" applyFill="1" applyBorder="1"/>
    <xf numFmtId="0" fontId="0" fillId="3" borderId="7" xfId="0" applyFill="1" applyBorder="1"/>
    <xf numFmtId="0" fontId="0" fillId="4" borderId="7" xfId="0" applyFill="1" applyBorder="1"/>
    <xf numFmtId="0" fontId="0" fillId="0" borderId="8" xfId="0" applyBorder="1" applyAlignment="1">
      <alignment vertical="top"/>
    </xf>
    <xf numFmtId="0" fontId="0" fillId="0" borderId="9" xfId="0" applyBorder="1" applyAlignment="1">
      <alignment vertical="top" wrapText="1"/>
    </xf>
    <xf numFmtId="0" fontId="2" fillId="0" borderId="10" xfId="0" applyFont="1" applyBorder="1" applyAlignment="1">
      <alignment vertical="top"/>
    </xf>
    <xf numFmtId="0" fontId="6" fillId="0" borderId="0" xfId="0" applyFont="1" applyAlignment="1">
      <alignment vertical="top" wrapText="1"/>
    </xf>
    <xf numFmtId="0" fontId="6" fillId="0" borderId="0" xfId="0" applyFont="1" applyAlignment="1">
      <alignment horizontal="center" vertical="top" wrapText="1"/>
    </xf>
    <xf numFmtId="0" fontId="0" fillId="0" borderId="0" xfId="0"/>
    <xf numFmtId="0" fontId="0" fillId="0" borderId="0" xfId="0" applyAlignment="1">
      <alignment horizontal="center"/>
    </xf>
    <xf numFmtId="0" fontId="8" fillId="0" borderId="0" xfId="0" applyFont="1" applyAlignment="1">
      <alignment vertical="top" wrapText="1"/>
    </xf>
    <xf numFmtId="0" fontId="8" fillId="0" borderId="0" xfId="0" applyFont="1" applyAlignment="1">
      <alignment horizontal="center" vertical="top" wrapText="1"/>
    </xf>
    <xf numFmtId="0" fontId="0" fillId="0" borderId="0" xfId="0" applyAlignment="1">
      <alignment vertical="top" wrapText="1"/>
    </xf>
    <xf numFmtId="0" fontId="6" fillId="0" borderId="0" xfId="0" applyFont="1" applyAlignment="1"/>
    <xf numFmtId="0" fontId="0" fillId="0" borderId="0" xfId="0" applyAlignment="1"/>
  </cellXfs>
  <cellStyles count="2">
    <cellStyle name="Normal" xfId="0" builtinId="0"/>
    <cellStyle name="Rubrik 1" xfId="1" builtinId="16"/>
  </cellStyles>
  <dxfs count="20">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font>
        <strike val="0"/>
        <u val="none"/>
        <sz val="9"/>
        <name val="Avenir Next LT Pro"/>
        <family val="2"/>
      </font>
      <alignment horizontal="general" vertical="top" textRotation="0" wrapText="1" shrinkToFit="0" readingOrder="0"/>
    </dxf>
    <dxf>
      <border>
        <top style="thick">
          <color theme="4"/>
        </top>
      </border>
    </dxf>
    <dxf>
      <font>
        <strike val="0"/>
        <u val="none"/>
        <sz val="9"/>
        <name val="Avenir Next LT Pro"/>
        <family val="2"/>
      </font>
      <alignment horizontal="general" vertical="top" textRotation="0" wrapText="1" shrinkToFit="0" readingOrder="0"/>
    </dxf>
    <dxf>
      <font>
        <strike val="0"/>
        <u val="none"/>
        <sz val="9"/>
        <color theme="0"/>
        <name val="Avenir Next LT Pro"/>
        <family val="2"/>
      </font>
      <alignment horizontal="general" vertical="bottom" textRotation="0" wrapText="1" shrinkToFit="0" readingOrder="0"/>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4" displayName="Tabell4" ref="A3:J9" totalsRowShown="0" headerRowDxfId="12" dataDxfId="11" tableBorderDxfId="10">
  <autoFilter ref="A3:J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Kontrollområde" dataDxfId="9"/>
    <tableColumn id="2" xr3:uid="{00000000-0010-0000-0000-000002000000}" name="Hot/risk" dataDxfId="8"/>
    <tableColumn id="3" xr3:uid="{00000000-0010-0000-0000-000003000000}" name="Risk-_x000a_värde" dataDxfId="7"/>
    <tableColumn id="4" xr3:uid="{00000000-0010-0000-0000-000004000000}" name="Kontrollmoment" dataDxfId="6"/>
    <tableColumn id="5" xr3:uid="{00000000-0010-0000-0000-000005000000}" name="Metod" dataDxfId="5"/>
    <tableColumn id="6" xr3:uid="{00000000-0010-0000-0000-000006000000}" name="Frekvens/ Tidpunkt" dataDxfId="4"/>
    <tableColumn id="7" xr3:uid="{00000000-0010-0000-0000-000007000000}" name="Ansvarig" dataDxfId="3"/>
    <tableColumn id="9" xr3:uid="{00000000-0010-0000-0000-000009000000}" name="Genomförda kontroller" dataDxfId="2"/>
    <tableColumn id="10" xr3:uid="{00000000-0010-0000-0000-00000A000000}" name="Upptäckta_x000a_avvikelser" dataDxfId="1"/>
    <tableColumn id="11" xr3:uid="{00000000-0010-0000-0000-00000B000000}" name="Vidtagna eller_x000a_planerade åtgärde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AD6B-2789-4431-875C-CC3244887493}">
  <dimension ref="A2:F11"/>
  <sheetViews>
    <sheetView workbookViewId="0">
      <selection activeCell="C15" sqref="C15"/>
    </sheetView>
  </sheetViews>
  <sheetFormatPr defaultRowHeight="15" x14ac:dyDescent="0.25"/>
  <cols>
    <col min="1" max="1" width="18.7109375" customWidth="1"/>
    <col min="2" max="5" width="13.7109375" customWidth="1"/>
    <col min="6" max="6" width="11.85546875" customWidth="1"/>
    <col min="7" max="7" width="11.5703125" bestFit="1" customWidth="1"/>
  </cols>
  <sheetData>
    <row r="2" spans="1:6" ht="18.75" x14ac:dyDescent="0.3">
      <c r="A2" s="6" t="s">
        <v>12</v>
      </c>
    </row>
    <row r="3" spans="1:6" ht="18.75" x14ac:dyDescent="0.3">
      <c r="A3" s="6" t="s">
        <v>19</v>
      </c>
    </row>
    <row r="5" spans="1:6" ht="15.75" thickBot="1" x14ac:dyDescent="0.3"/>
    <row r="6" spans="1:6" x14ac:dyDescent="0.25">
      <c r="A6" s="7" t="s">
        <v>7</v>
      </c>
      <c r="B6" s="2"/>
      <c r="C6" s="2"/>
      <c r="D6" s="2"/>
      <c r="E6" s="2"/>
      <c r="F6" s="3"/>
    </row>
    <row r="7" spans="1:6" x14ac:dyDescent="0.25">
      <c r="A7" s="4" t="s">
        <v>17</v>
      </c>
      <c r="B7" s="11">
        <v>4</v>
      </c>
      <c r="C7" s="12">
        <v>8</v>
      </c>
      <c r="D7" s="13">
        <v>12</v>
      </c>
      <c r="E7" s="13">
        <v>16</v>
      </c>
      <c r="F7" s="5"/>
    </row>
    <row r="8" spans="1:6" x14ac:dyDescent="0.25">
      <c r="A8" s="4" t="s">
        <v>16</v>
      </c>
      <c r="B8" s="11">
        <v>3</v>
      </c>
      <c r="C8" s="12">
        <v>6</v>
      </c>
      <c r="D8" s="13">
        <v>9</v>
      </c>
      <c r="E8" s="13">
        <v>12</v>
      </c>
      <c r="F8" s="5"/>
    </row>
    <row r="9" spans="1:6" x14ac:dyDescent="0.25">
      <c r="A9" s="4" t="s">
        <v>15</v>
      </c>
      <c r="B9" s="11">
        <v>2</v>
      </c>
      <c r="C9" s="11">
        <v>4</v>
      </c>
      <c r="D9" s="12">
        <v>6</v>
      </c>
      <c r="E9" s="13">
        <v>8</v>
      </c>
      <c r="F9" s="5"/>
    </row>
    <row r="10" spans="1:6" x14ac:dyDescent="0.25">
      <c r="A10" s="4" t="s">
        <v>14</v>
      </c>
      <c r="B10" s="11">
        <v>1</v>
      </c>
      <c r="C10" s="11">
        <v>2</v>
      </c>
      <c r="D10" s="11">
        <v>3</v>
      </c>
      <c r="E10" s="13">
        <v>4</v>
      </c>
      <c r="F10" s="5"/>
    </row>
    <row r="11" spans="1:6" ht="45.75" thickBot="1" x14ac:dyDescent="0.3">
      <c r="A11" s="14"/>
      <c r="B11" s="15" t="s">
        <v>20</v>
      </c>
      <c r="C11" s="15" t="s">
        <v>11</v>
      </c>
      <c r="D11" s="15" t="s">
        <v>21</v>
      </c>
      <c r="E11" s="15" t="s">
        <v>18</v>
      </c>
      <c r="F11" s="16" t="s">
        <v>8</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0F93-E9CF-46C2-B308-96893547100A}">
  <dimension ref="A1:E23"/>
  <sheetViews>
    <sheetView workbookViewId="0">
      <pane ySplit="1" topLeftCell="A2" activePane="bottomLeft" state="frozen"/>
      <selection pane="bottomLeft" activeCell="D20" sqref="D20"/>
    </sheetView>
  </sheetViews>
  <sheetFormatPr defaultRowHeight="15" x14ac:dyDescent="0.25"/>
  <cols>
    <col min="1" max="1" width="22.85546875" bestFit="1" customWidth="1"/>
    <col min="2" max="2" width="33.5703125" bestFit="1" customWidth="1"/>
    <col min="3" max="3" width="17.85546875" bestFit="1" customWidth="1"/>
    <col min="4" max="4" width="18" bestFit="1" customWidth="1"/>
    <col min="5" max="5" width="15.140625" bestFit="1" customWidth="1"/>
  </cols>
  <sheetData>
    <row r="1" spans="1:5" ht="20.25" thickBot="1" x14ac:dyDescent="0.35">
      <c r="A1" s="1" t="s">
        <v>10</v>
      </c>
      <c r="B1" s="1" t="s">
        <v>0</v>
      </c>
      <c r="C1" s="1" t="s">
        <v>7</v>
      </c>
      <c r="D1" s="1" t="s">
        <v>8</v>
      </c>
      <c r="E1" s="1" t="s">
        <v>9</v>
      </c>
    </row>
    <row r="2" spans="1:5" ht="45.75" thickTop="1" x14ac:dyDescent="0.25">
      <c r="A2" s="10" t="s">
        <v>25</v>
      </c>
      <c r="B2" s="10" t="s">
        <v>39</v>
      </c>
      <c r="C2" s="19">
        <v>2</v>
      </c>
      <c r="D2">
        <v>3</v>
      </c>
      <c r="E2" s="20">
        <f t="shared" ref="E2:E11" si="0">C2*D2</f>
        <v>6</v>
      </c>
    </row>
    <row r="3" spans="1:5" ht="45" x14ac:dyDescent="0.25">
      <c r="A3" s="10" t="s">
        <v>25</v>
      </c>
      <c r="B3" s="10" t="s">
        <v>40</v>
      </c>
      <c r="C3" s="19">
        <v>2</v>
      </c>
      <c r="D3" s="19">
        <v>2</v>
      </c>
      <c r="E3" s="20">
        <f t="shared" si="0"/>
        <v>4</v>
      </c>
    </row>
    <row r="4" spans="1:5" ht="60" x14ac:dyDescent="0.25">
      <c r="A4" s="10" t="s">
        <v>23</v>
      </c>
      <c r="B4" s="10" t="s">
        <v>26</v>
      </c>
      <c r="C4" s="19">
        <v>3</v>
      </c>
      <c r="D4" s="19">
        <v>2</v>
      </c>
      <c r="E4" s="20">
        <f t="shared" si="0"/>
        <v>6</v>
      </c>
    </row>
    <row r="5" spans="1:5" ht="45" x14ac:dyDescent="0.25">
      <c r="A5" s="10" t="s">
        <v>24</v>
      </c>
      <c r="B5" s="10" t="s">
        <v>27</v>
      </c>
      <c r="C5" s="19">
        <v>3</v>
      </c>
      <c r="D5">
        <v>2</v>
      </c>
      <c r="E5" s="20">
        <f t="shared" si="0"/>
        <v>6</v>
      </c>
    </row>
    <row r="6" spans="1:5" ht="45" x14ac:dyDescent="0.25">
      <c r="A6" s="10" t="s">
        <v>28</v>
      </c>
      <c r="B6" s="10" t="s">
        <v>29</v>
      </c>
      <c r="C6" s="19">
        <v>3</v>
      </c>
      <c r="D6" s="19">
        <v>2</v>
      </c>
      <c r="E6" s="20">
        <f t="shared" si="0"/>
        <v>6</v>
      </c>
    </row>
    <row r="7" spans="1:5" ht="75" x14ac:dyDescent="0.25">
      <c r="A7" s="10" t="s">
        <v>28</v>
      </c>
      <c r="B7" s="10" t="s">
        <v>32</v>
      </c>
      <c r="C7" s="19">
        <v>3</v>
      </c>
      <c r="D7" s="19">
        <v>3</v>
      </c>
      <c r="E7" s="20">
        <f t="shared" si="0"/>
        <v>9</v>
      </c>
    </row>
    <row r="8" spans="1:5" ht="60" x14ac:dyDescent="0.25">
      <c r="A8" s="10" t="s">
        <v>30</v>
      </c>
      <c r="B8" s="10" t="s">
        <v>33</v>
      </c>
      <c r="C8" s="19">
        <v>3</v>
      </c>
      <c r="D8" s="19">
        <v>3</v>
      </c>
      <c r="E8" s="20">
        <f t="shared" si="0"/>
        <v>9</v>
      </c>
    </row>
    <row r="9" spans="1:5" ht="45" x14ac:dyDescent="0.25">
      <c r="A9" s="10" t="s">
        <v>31</v>
      </c>
      <c r="B9" s="10" t="s">
        <v>34</v>
      </c>
      <c r="C9">
        <v>3</v>
      </c>
      <c r="D9">
        <v>2</v>
      </c>
      <c r="E9" s="20">
        <f t="shared" si="0"/>
        <v>6</v>
      </c>
    </row>
    <row r="10" spans="1:5" ht="75" x14ac:dyDescent="0.25">
      <c r="A10" s="10" t="s">
        <v>35</v>
      </c>
      <c r="B10" s="10" t="s">
        <v>37</v>
      </c>
      <c r="C10">
        <v>3</v>
      </c>
      <c r="D10">
        <v>3</v>
      </c>
      <c r="E10" s="20">
        <f t="shared" si="0"/>
        <v>9</v>
      </c>
    </row>
    <row r="11" spans="1:5" ht="60" x14ac:dyDescent="0.25">
      <c r="A11" s="10" t="s">
        <v>38</v>
      </c>
      <c r="B11" s="10" t="s">
        <v>36</v>
      </c>
      <c r="C11">
        <v>3</v>
      </c>
      <c r="D11">
        <v>3</v>
      </c>
      <c r="E11" s="20">
        <f t="shared" si="0"/>
        <v>9</v>
      </c>
    </row>
    <row r="12" spans="1:5" x14ac:dyDescent="0.25">
      <c r="E12" s="20"/>
    </row>
    <row r="13" spans="1:5" x14ac:dyDescent="0.25">
      <c r="E13" s="20"/>
    </row>
    <row r="14" spans="1:5" x14ac:dyDescent="0.25">
      <c r="E14" s="20"/>
    </row>
    <row r="15" spans="1:5" x14ac:dyDescent="0.25">
      <c r="E15" s="20"/>
    </row>
    <row r="16" spans="1:5" x14ac:dyDescent="0.25">
      <c r="E16" s="20"/>
    </row>
    <row r="17" spans="5:5" x14ac:dyDescent="0.25">
      <c r="E17" s="20"/>
    </row>
    <row r="18" spans="5:5" x14ac:dyDescent="0.25">
      <c r="E18" s="20"/>
    </row>
    <row r="19" spans="5:5" x14ac:dyDescent="0.25">
      <c r="E19" s="20"/>
    </row>
    <row r="20" spans="5:5" x14ac:dyDescent="0.25">
      <c r="E20" s="20"/>
    </row>
    <row r="21" spans="5:5" x14ac:dyDescent="0.25">
      <c r="E21" s="20"/>
    </row>
    <row r="22" spans="5:5" x14ac:dyDescent="0.25">
      <c r="E22" s="20"/>
    </row>
    <row r="23" spans="5:5" x14ac:dyDescent="0.25">
      <c r="E23" s="20"/>
    </row>
  </sheetData>
  <autoFilter ref="A1:E1" xr:uid="{00000000-0009-0000-0000-000001000000}"/>
  <conditionalFormatting sqref="E2:E23">
    <cfRule type="expression" dxfId="19" priority="8">
      <formula>AND(D2=2,C2&gt;=3)</formula>
    </cfRule>
    <cfRule type="expression" dxfId="18" priority="9">
      <formula>AND(C2=2,D2=3)</formula>
    </cfRule>
    <cfRule type="expression" dxfId="17" priority="10">
      <formula>AND(D2=3,C2=1)</formula>
    </cfRule>
    <cfRule type="expression" dxfId="16" priority="11">
      <formula>AND(C2&lt;=2,D2=2)</formula>
    </cfRule>
    <cfRule type="expression" dxfId="15" priority="12">
      <formula>D2=1</formula>
    </cfRule>
    <cfRule type="expression" dxfId="14" priority="13">
      <formula>AND(C2&gt;=3,D2&gt;=3)</formula>
    </cfRule>
    <cfRule type="expression" dxfId="13" priority="14">
      <formula>D2=4</formula>
    </cfRule>
  </conditionalFormatting>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2482-5F6F-499D-BB53-D71D28FCE855}">
  <sheetPr>
    <pageSetUpPr fitToPage="1"/>
  </sheetPr>
  <dimension ref="A1:J9"/>
  <sheetViews>
    <sheetView tabSelected="1" workbookViewId="0">
      <pane ySplit="1" topLeftCell="A4" activePane="bottomLeft" state="frozen"/>
      <selection pane="bottomLeft" activeCell="G8" sqref="G8"/>
    </sheetView>
  </sheetViews>
  <sheetFormatPr defaultColWidth="8.7109375" defaultRowHeight="12" x14ac:dyDescent="0.2"/>
  <cols>
    <col min="1" max="1" width="20.140625" style="8" bestFit="1" customWidth="1"/>
    <col min="2" max="2" width="23.5703125" style="8" customWidth="1"/>
    <col min="3" max="3" width="8" style="8" bestFit="1" customWidth="1"/>
    <col min="4" max="4" width="22.42578125" style="8" customWidth="1"/>
    <col min="5" max="5" width="20.28515625" style="8" customWidth="1"/>
    <col min="6" max="6" width="11.85546875" style="8" bestFit="1" customWidth="1"/>
    <col min="7" max="7" width="15.5703125" style="8" bestFit="1" customWidth="1"/>
    <col min="8" max="8" width="11.5703125" style="8" bestFit="1" customWidth="1"/>
    <col min="9" max="9" width="13.85546875" style="8" customWidth="1"/>
    <col min="10" max="10" width="13.5703125" style="8" bestFit="1" customWidth="1"/>
    <col min="11" max="16384" width="8.7109375" style="8"/>
  </cols>
  <sheetData>
    <row r="1" spans="1:10" ht="15" x14ac:dyDescent="0.25">
      <c r="A1" s="24" t="s">
        <v>41</v>
      </c>
      <c r="B1" s="25"/>
      <c r="C1" s="25"/>
      <c r="D1" s="25"/>
      <c r="E1" s="25"/>
      <c r="F1" s="25"/>
      <c r="G1" s="25"/>
      <c r="H1" s="25"/>
      <c r="I1" s="25"/>
      <c r="J1" s="25"/>
    </row>
    <row r="3" spans="1:10" ht="36" x14ac:dyDescent="0.2">
      <c r="A3" s="9" t="s">
        <v>10</v>
      </c>
      <c r="B3" s="9" t="s">
        <v>0</v>
      </c>
      <c r="C3" s="9" t="s">
        <v>13</v>
      </c>
      <c r="D3" s="9" t="s">
        <v>1</v>
      </c>
      <c r="E3" s="9" t="s">
        <v>3</v>
      </c>
      <c r="F3" s="9" t="s">
        <v>22</v>
      </c>
      <c r="G3" s="9" t="s">
        <v>2</v>
      </c>
      <c r="H3" s="9" t="s">
        <v>4</v>
      </c>
      <c r="I3" s="9" t="s">
        <v>5</v>
      </c>
      <c r="J3" s="9" t="s">
        <v>6</v>
      </c>
    </row>
    <row r="4" spans="1:10" x14ac:dyDescent="0.2">
      <c r="A4" s="17"/>
      <c r="B4" s="17"/>
      <c r="C4" s="18"/>
      <c r="D4" s="17"/>
      <c r="E4" s="17"/>
      <c r="F4" s="17"/>
      <c r="G4" s="17"/>
      <c r="H4" s="17"/>
      <c r="I4" s="17"/>
      <c r="J4" s="17"/>
    </row>
    <row r="5" spans="1:10" ht="105" x14ac:dyDescent="0.25">
      <c r="A5" s="23" t="s">
        <v>28</v>
      </c>
      <c r="B5" s="10" t="s">
        <v>42</v>
      </c>
      <c r="C5" s="22">
        <v>9</v>
      </c>
      <c r="D5" s="21" t="s">
        <v>50</v>
      </c>
      <c r="E5" s="21" t="s">
        <v>52</v>
      </c>
      <c r="F5" s="21" t="s">
        <v>51</v>
      </c>
      <c r="G5" s="21" t="s">
        <v>49</v>
      </c>
      <c r="H5" s="21"/>
      <c r="I5" s="21"/>
      <c r="J5" s="21"/>
    </row>
    <row r="6" spans="1:10" ht="90" x14ac:dyDescent="0.25">
      <c r="A6" s="23" t="s">
        <v>30</v>
      </c>
      <c r="B6" s="10" t="s">
        <v>43</v>
      </c>
      <c r="C6" s="22">
        <v>9</v>
      </c>
      <c r="D6" s="21" t="s">
        <v>53</v>
      </c>
      <c r="E6" s="21" t="s">
        <v>52</v>
      </c>
      <c r="F6" s="21" t="s">
        <v>51</v>
      </c>
      <c r="G6" s="21" t="s">
        <v>49</v>
      </c>
      <c r="H6" s="17"/>
      <c r="I6" s="17"/>
      <c r="J6" s="17"/>
    </row>
    <row r="7" spans="1:10" ht="105" x14ac:dyDescent="0.25">
      <c r="A7" s="23" t="s">
        <v>35</v>
      </c>
      <c r="B7" s="10" t="s">
        <v>45</v>
      </c>
      <c r="C7" s="22">
        <v>9</v>
      </c>
      <c r="D7" s="21" t="s">
        <v>47</v>
      </c>
      <c r="E7" s="21" t="s">
        <v>54</v>
      </c>
      <c r="F7" s="21" t="s">
        <v>55</v>
      </c>
      <c r="G7" s="21" t="s">
        <v>48</v>
      </c>
      <c r="H7" s="17"/>
      <c r="I7" s="17"/>
      <c r="J7" s="17"/>
    </row>
    <row r="8" spans="1:10" ht="75" x14ac:dyDescent="0.25">
      <c r="A8" s="23" t="s">
        <v>38</v>
      </c>
      <c r="B8" s="10" t="s">
        <v>44</v>
      </c>
      <c r="C8" s="18">
        <v>9</v>
      </c>
      <c r="D8" s="17" t="s">
        <v>46</v>
      </c>
      <c r="E8" s="17" t="s">
        <v>56</v>
      </c>
      <c r="F8" s="17" t="s">
        <v>58</v>
      </c>
      <c r="G8" s="17" t="s">
        <v>57</v>
      </c>
      <c r="H8" s="17"/>
      <c r="I8" s="17"/>
      <c r="J8" s="17"/>
    </row>
    <row r="9" spans="1:10" x14ac:dyDescent="0.2">
      <c r="A9" s="17"/>
      <c r="B9" s="17"/>
      <c r="C9" s="17"/>
      <c r="D9" s="17"/>
      <c r="E9" s="17"/>
      <c r="F9" s="17"/>
      <c r="G9" s="17"/>
      <c r="H9" s="17"/>
      <c r="I9" s="17"/>
      <c r="J9" s="17"/>
    </row>
  </sheetData>
  <mergeCells count="1">
    <mergeCell ref="A1:J1"/>
  </mergeCells>
  <printOptions gridLines="1"/>
  <pageMargins left="0.70866141732283505" right="0.70866141732283505" top="0.74803149606299202" bottom="0.74803149606299202" header="0.31496062992126" footer="0.31496062992126"/>
  <pageSetup scale="75"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3</vt:i4>
      </vt:variant>
    </vt:vector>
  </HeadingPairs>
  <TitlesOfParts>
    <vt:vector size="3" baseType="lpstr">
      <vt:lpstr>Risk och väsentligetsmatris</vt:lpstr>
      <vt:lpstr>Risk och väsentlighetsanalys</vt:lpstr>
      <vt:lpstr>Internkontroll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Lindblom Pontus</dc:creator>
  <cp:keywords/>
  <dc:description/>
  <cp:lastModifiedBy>Ulf Anna</cp:lastModifiedBy>
  <cp:lastPrinted>2023-03-15T07:30:17Z</cp:lastPrinted>
  <dcterms:created xsi:type="dcterms:W3CDTF">2021-11-29T14:19:27Z</dcterms:created>
  <dcterms:modified xsi:type="dcterms:W3CDTF">2024-04-29T12:35:45Z</dcterms:modified>
  <cp:category/>
</cp:coreProperties>
</file>